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e\Desktop\"/>
    </mc:Choice>
  </mc:AlternateContent>
  <bookViews>
    <workbookView xWindow="0" yWindow="0" windowWidth="12435" windowHeight="132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U43" i="1" l="1"/>
  <c r="U42" i="1"/>
  <c r="U41" i="1"/>
  <c r="U40" i="1"/>
  <c r="U39" i="1"/>
  <c r="U38" i="1"/>
  <c r="U37" i="1"/>
  <c r="U35" i="1"/>
  <c r="U34" i="1"/>
  <c r="U33" i="1"/>
  <c r="U32" i="1"/>
  <c r="U31" i="1"/>
  <c r="U30" i="1"/>
  <c r="U29" i="1"/>
  <c r="T28" i="1"/>
  <c r="U27" i="1"/>
  <c r="U26" i="1"/>
  <c r="U25" i="1"/>
  <c r="U24" i="1"/>
  <c r="U23" i="1"/>
  <c r="U22" i="1"/>
  <c r="U21" i="1"/>
  <c r="U19" i="1"/>
  <c r="U18" i="1"/>
  <c r="U17" i="1"/>
  <c r="U16" i="1"/>
  <c r="U15" i="1"/>
  <c r="U14" i="1"/>
  <c r="U13" i="1"/>
  <c r="T12" i="1"/>
  <c r="U11" i="1"/>
  <c r="U10" i="1"/>
  <c r="U9" i="1"/>
  <c r="U8" i="1"/>
  <c r="U7" i="1"/>
  <c r="U6" i="1"/>
  <c r="R43" i="1" l="1"/>
  <c r="R42" i="1"/>
  <c r="R41" i="1"/>
  <c r="R40" i="1"/>
  <c r="R39" i="1"/>
  <c r="R38" i="1"/>
  <c r="O43" i="1"/>
  <c r="O42" i="1"/>
  <c r="O41" i="1"/>
  <c r="O40" i="1"/>
  <c r="O39" i="1"/>
  <c r="O38" i="1"/>
  <c r="L43" i="1"/>
  <c r="L42" i="1"/>
  <c r="L41" i="1"/>
  <c r="L40" i="1"/>
  <c r="L39" i="1"/>
  <c r="L38" i="1"/>
  <c r="I43" i="1"/>
  <c r="I42" i="1"/>
  <c r="I41" i="1"/>
  <c r="I40" i="1"/>
  <c r="I39" i="1"/>
  <c r="I38" i="1"/>
  <c r="F43" i="1"/>
  <c r="F42" i="1"/>
  <c r="F40" i="1"/>
  <c r="F39" i="1"/>
  <c r="F38" i="1"/>
  <c r="C43" i="1"/>
  <c r="C42" i="1"/>
  <c r="C41" i="1"/>
  <c r="C40" i="1"/>
  <c r="C39" i="1"/>
  <c r="C38" i="1"/>
  <c r="R37" i="1" l="1"/>
  <c r="O37" i="1"/>
  <c r="L37" i="1"/>
  <c r="I37" i="1"/>
  <c r="F37" i="1"/>
  <c r="C37" i="1"/>
  <c r="R35" i="1" l="1"/>
  <c r="R34" i="1"/>
  <c r="R33" i="1"/>
  <c r="R32" i="1"/>
  <c r="R31" i="1"/>
  <c r="R30" i="1"/>
  <c r="R29" i="1"/>
  <c r="O35" i="1"/>
  <c r="O34" i="1"/>
  <c r="O33" i="1"/>
  <c r="O32" i="1"/>
  <c r="O31" i="1"/>
  <c r="O30" i="1"/>
  <c r="O29" i="1"/>
  <c r="L35" i="1"/>
  <c r="L34" i="1"/>
  <c r="L33" i="1"/>
  <c r="L32" i="1"/>
  <c r="L31" i="1"/>
  <c r="L30" i="1"/>
  <c r="L29" i="1"/>
  <c r="I35" i="1"/>
  <c r="I34" i="1"/>
  <c r="I33" i="1"/>
  <c r="I32" i="1"/>
  <c r="I31" i="1"/>
  <c r="I30" i="1"/>
  <c r="I29" i="1"/>
  <c r="F35" i="1"/>
  <c r="F34" i="1"/>
  <c r="F33" i="1"/>
  <c r="F32" i="1"/>
  <c r="F31" i="1"/>
  <c r="F30" i="1"/>
  <c r="F29" i="1"/>
  <c r="C35" i="1"/>
  <c r="C34" i="1"/>
  <c r="C33" i="1"/>
  <c r="C32" i="1"/>
  <c r="C31" i="1"/>
  <c r="C30" i="1"/>
  <c r="C29" i="1"/>
  <c r="I24" i="1" l="1"/>
  <c r="Q28" i="1" l="1"/>
  <c r="N28" i="1"/>
  <c r="K28" i="1"/>
  <c r="H28" i="1"/>
  <c r="E28" i="1"/>
  <c r="B28" i="1"/>
  <c r="I16" i="1"/>
  <c r="Q20" i="1"/>
  <c r="N20" i="1"/>
  <c r="K20" i="1"/>
  <c r="H20" i="1"/>
  <c r="E20" i="1"/>
  <c r="B20" i="1"/>
  <c r="B12" i="1" l="1"/>
  <c r="H12" i="1" l="1"/>
  <c r="I15" i="1" l="1"/>
  <c r="C21" i="1" l="1"/>
  <c r="F21" i="1"/>
  <c r="I21" i="1"/>
  <c r="L21" i="1"/>
  <c r="O21" i="1"/>
  <c r="R21" i="1"/>
  <c r="R13" i="1"/>
  <c r="O13" i="1"/>
  <c r="L13" i="1"/>
  <c r="I13" i="1"/>
  <c r="F13" i="1"/>
  <c r="C13" i="1"/>
  <c r="Q12" i="1"/>
  <c r="N12" i="1"/>
  <c r="K12" i="1"/>
  <c r="E12" i="1"/>
  <c r="R27" i="1" l="1"/>
  <c r="R26" i="1"/>
  <c r="R25" i="1"/>
  <c r="R24" i="1"/>
  <c r="R23" i="1"/>
  <c r="R22" i="1"/>
  <c r="O27" i="1"/>
  <c r="O26" i="1"/>
  <c r="O25" i="1"/>
  <c r="O24" i="1"/>
  <c r="O23" i="1"/>
  <c r="O22" i="1"/>
  <c r="L27" i="1"/>
  <c r="L26" i="1"/>
  <c r="L25" i="1"/>
  <c r="L24" i="1"/>
  <c r="L23" i="1"/>
  <c r="L22" i="1"/>
  <c r="I27" i="1"/>
  <c r="I26" i="1"/>
  <c r="I25" i="1"/>
  <c r="I23" i="1"/>
  <c r="I22" i="1"/>
  <c r="F27" i="1"/>
  <c r="F26" i="1"/>
  <c r="F25" i="1"/>
  <c r="F24" i="1"/>
  <c r="F23" i="1"/>
  <c r="F22" i="1"/>
  <c r="C27" i="1"/>
  <c r="C26" i="1"/>
  <c r="C25" i="1"/>
  <c r="C24" i="1"/>
  <c r="C23" i="1"/>
  <c r="C22" i="1"/>
  <c r="R19" i="1"/>
  <c r="O19" i="1"/>
  <c r="L19" i="1"/>
  <c r="I19" i="1"/>
  <c r="F19" i="1"/>
  <c r="C19" i="1"/>
  <c r="R18" i="1"/>
  <c r="R17" i="1"/>
  <c r="R16" i="1"/>
  <c r="R15" i="1"/>
  <c r="R14" i="1"/>
  <c r="O18" i="1"/>
  <c r="O17" i="1"/>
  <c r="O16" i="1"/>
  <c r="O15" i="1"/>
  <c r="O14" i="1"/>
  <c r="L18" i="1"/>
  <c r="L17" i="1"/>
  <c r="L16" i="1"/>
  <c r="L15" i="1"/>
  <c r="L14" i="1"/>
  <c r="I18" i="1"/>
  <c r="I17" i="1"/>
  <c r="I14" i="1"/>
  <c r="F18" i="1"/>
  <c r="F17" i="1"/>
  <c r="F16" i="1"/>
  <c r="F15" i="1"/>
  <c r="F14" i="1"/>
  <c r="C18" i="1"/>
  <c r="C17" i="1"/>
  <c r="C16" i="1"/>
  <c r="C15" i="1"/>
  <c r="C14" i="1"/>
  <c r="R11" i="1"/>
  <c r="R10" i="1"/>
  <c r="R9" i="1"/>
  <c r="R8" i="1"/>
  <c r="R7" i="1"/>
  <c r="R6" i="1"/>
  <c r="O11" i="1"/>
  <c r="O10" i="1"/>
  <c r="O9" i="1"/>
  <c r="O8" i="1"/>
  <c r="O7" i="1"/>
  <c r="O6" i="1"/>
  <c r="L11" i="1"/>
  <c r="L10" i="1"/>
  <c r="L9" i="1"/>
  <c r="L8" i="1"/>
  <c r="L7" i="1"/>
  <c r="L6" i="1"/>
  <c r="I11" i="1"/>
  <c r="I10" i="1"/>
  <c r="I9" i="1"/>
  <c r="I8" i="1"/>
  <c r="I7" i="1"/>
  <c r="I6" i="1"/>
  <c r="F11" i="1"/>
  <c r="F10" i="1"/>
  <c r="F9" i="1"/>
  <c r="F8" i="1"/>
  <c r="F7" i="1"/>
  <c r="F6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<sst xmlns="http://schemas.openxmlformats.org/spreadsheetml/2006/main" count="50" uniqueCount="32">
  <si>
    <t>Gewicht</t>
  </si>
  <si>
    <t>Zunahme</t>
  </si>
  <si>
    <t>09,08</t>
  </si>
  <si>
    <t>10,08</t>
  </si>
  <si>
    <t>11,08</t>
  </si>
  <si>
    <t>12,08</t>
  </si>
  <si>
    <t>13,08</t>
  </si>
  <si>
    <t>16,08</t>
  </si>
  <si>
    <t>17,08</t>
  </si>
  <si>
    <t>18,08</t>
  </si>
  <si>
    <t>19,08</t>
  </si>
  <si>
    <t>20,08</t>
  </si>
  <si>
    <t>23,08</t>
  </si>
  <si>
    <t>24,08</t>
  </si>
  <si>
    <t>25,08</t>
  </si>
  <si>
    <t>26,08</t>
  </si>
  <si>
    <t>27,08</t>
  </si>
  <si>
    <t>30,08</t>
  </si>
  <si>
    <t>31,08</t>
  </si>
  <si>
    <t>01,09</t>
  </si>
  <si>
    <t>02,09</t>
  </si>
  <si>
    <t>03,09</t>
  </si>
  <si>
    <t>21,08</t>
  </si>
  <si>
    <t>22,08</t>
  </si>
  <si>
    <t>Hiko - Tapferer Junge</t>
  </si>
  <si>
    <t>Hiro - Licht</t>
  </si>
  <si>
    <t>Hoshi - Stern</t>
  </si>
  <si>
    <t>Hicks</t>
  </si>
  <si>
    <t xml:space="preserve">Hachi - Biene </t>
  </si>
  <si>
    <t>Hisui - Jade</t>
  </si>
  <si>
    <t>Hina - Indischers Wort für Henna</t>
  </si>
  <si>
    <t>augen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</si>
</sst>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99CC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6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0" xfId="0" applyFont="1"/>
    <xf numFmtId="0" fontId="3" fillId="0" borderId="9" xfId="0" applyFont="1" applyBorder="1"/>
    <xf numFmtId="0" fontId="1" fillId="0" borderId="4" xfId="0" applyFont="1" applyBorder="1"/>
    <xf numFmtId="0" fontId="2" fillId="0" borderId="15" xfId="0" applyFont="1" applyBorder="1"/>
    <xf numFmtId="0" fontId="4" fillId="0" borderId="6" xfId="0" applyFont="1" applyBorder="1"/>
    <xf numFmtId="0" fontId="0" fillId="0" borderId="16" xfId="0" applyBorder="1"/>
    <xf numFmtId="0" fontId="3" fillId="0" borderId="6" xfId="0" applyFont="1" applyBorder="1"/>
    <xf numFmtId="0" fontId="3" fillId="0" borderId="14" xfId="0" applyFont="1" applyBorder="1"/>
    <xf numFmtId="0" fontId="5" fillId="0" borderId="14" xfId="0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3" borderId="7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12" xfId="0" applyFill="1" applyBorder="1"/>
    <xf numFmtId="0" fontId="0" fillId="0" borderId="0" xfId="0" applyFill="1" applyAlignment="1"/>
    <xf numFmtId="0" fontId="0" fillId="0" borderId="0" xfId="0" applyAlignment="1"/>
    <xf numFmtId="0" fontId="0" fillId="2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  <color rgb="FFFF3300"/>
      <color rgb="FFFFFF66"/>
      <color rgb="FFFF99CC"/>
      <color rgb="FFFFCCCC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T21" sqref="T21"/>
    </sheetView>
  </sheetViews>
  <sheetFormatPr baseColWidth="10" defaultRowHeight="15" x14ac:dyDescent="0.25"/>
  <cols>
    <col min="1" max="1" width="7" style="28" customWidth="1"/>
    <col min="4" max="4" width="14.28515625" customWidth="1"/>
    <col min="7" max="7" width="14.28515625" customWidth="1"/>
    <col min="10" max="10" width="14.28515625" customWidth="1"/>
    <col min="13" max="13" width="14.28515625" customWidth="1"/>
    <col min="16" max="16" width="14.140625" customWidth="1"/>
    <col min="19" max="19" width="14.42578125" customWidth="1"/>
  </cols>
  <sheetData>
    <row r="1" spans="1:22" x14ac:dyDescent="0.25">
      <c r="B1" s="35"/>
      <c r="C1" s="35"/>
      <c r="E1" s="35"/>
      <c r="F1" s="35"/>
      <c r="H1" s="35"/>
      <c r="I1" s="35"/>
      <c r="K1" s="35"/>
      <c r="L1" s="35"/>
      <c r="N1" s="35"/>
      <c r="O1" s="35"/>
      <c r="Q1" s="35"/>
      <c r="R1" s="35"/>
    </row>
    <row r="2" spans="1:22" x14ac:dyDescent="0.25">
      <c r="B2" s="36" t="s">
        <v>30</v>
      </c>
      <c r="C2" s="36"/>
      <c r="D2" s="36"/>
      <c r="E2" s="34" t="s">
        <v>27</v>
      </c>
      <c r="F2" s="34"/>
      <c r="G2" s="34"/>
      <c r="H2" s="37" t="s">
        <v>24</v>
      </c>
      <c r="I2" s="37"/>
      <c r="J2" s="37"/>
      <c r="K2" s="38" t="s">
        <v>25</v>
      </c>
      <c r="L2" s="38"/>
      <c r="M2" s="38"/>
      <c r="N2" s="39" t="s">
        <v>26</v>
      </c>
      <c r="O2" s="39"/>
      <c r="P2" s="39"/>
      <c r="Q2" s="40" t="s">
        <v>28</v>
      </c>
      <c r="R2" s="40"/>
      <c r="S2" s="40"/>
      <c r="T2" s="34" t="s">
        <v>29</v>
      </c>
      <c r="U2" s="34"/>
      <c r="V2" s="34"/>
    </row>
    <row r="4" spans="1:22" ht="15.75" thickBot="1" x14ac:dyDescent="0.3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  <c r="K4" t="s">
        <v>0</v>
      </c>
      <c r="L4" t="s">
        <v>1</v>
      </c>
      <c r="N4" t="s">
        <v>0</v>
      </c>
      <c r="O4" t="s">
        <v>1</v>
      </c>
      <c r="Q4" t="s">
        <v>0</v>
      </c>
      <c r="R4" t="s">
        <v>1</v>
      </c>
      <c r="T4" t="s">
        <v>0</v>
      </c>
      <c r="U4" t="s">
        <v>1</v>
      </c>
    </row>
    <row r="5" spans="1:22" x14ac:dyDescent="0.25">
      <c r="A5" s="29" t="s">
        <v>2</v>
      </c>
      <c r="B5" s="2">
        <v>255</v>
      </c>
      <c r="C5" s="3"/>
      <c r="D5" s="4"/>
      <c r="E5" s="2">
        <v>308</v>
      </c>
      <c r="F5" s="3"/>
      <c r="G5" s="4"/>
      <c r="H5" s="2">
        <v>239</v>
      </c>
      <c r="I5" s="3"/>
      <c r="J5" s="4"/>
      <c r="K5" s="2">
        <v>263</v>
      </c>
      <c r="L5" s="3"/>
      <c r="M5" s="4"/>
      <c r="N5" s="2">
        <v>281</v>
      </c>
      <c r="O5" s="3"/>
      <c r="P5" s="4"/>
      <c r="Q5" s="2">
        <v>267</v>
      </c>
      <c r="R5" s="3"/>
      <c r="S5" s="4"/>
      <c r="T5" s="2">
        <v>290</v>
      </c>
      <c r="U5" s="3"/>
      <c r="V5" s="4"/>
    </row>
    <row r="6" spans="1:22" x14ac:dyDescent="0.25">
      <c r="A6" s="29" t="s">
        <v>3</v>
      </c>
      <c r="B6" s="5">
        <v>268</v>
      </c>
      <c r="C6" s="1">
        <f>SUM(B6-B5)</f>
        <v>13</v>
      </c>
      <c r="D6" s="6"/>
      <c r="E6" s="5">
        <v>335</v>
      </c>
      <c r="F6" s="1">
        <f>SUM(E6-E5)</f>
        <v>27</v>
      </c>
      <c r="G6" s="6"/>
      <c r="H6" s="5">
        <v>260</v>
      </c>
      <c r="I6" s="1">
        <f>SUM(H6-H5)</f>
        <v>21</v>
      </c>
      <c r="J6" s="6"/>
      <c r="K6" s="5">
        <v>293</v>
      </c>
      <c r="L6" s="1">
        <f>SUM(K6-K5)</f>
        <v>30</v>
      </c>
      <c r="M6" s="6"/>
      <c r="N6" s="5">
        <v>305</v>
      </c>
      <c r="O6" s="1">
        <f>SUM(N6-N5)</f>
        <v>24</v>
      </c>
      <c r="P6" s="6"/>
      <c r="Q6" s="5">
        <v>295</v>
      </c>
      <c r="R6" s="1">
        <f>SUM(Q6-Q5)</f>
        <v>28</v>
      </c>
      <c r="S6" s="6"/>
      <c r="T6" s="5">
        <v>310</v>
      </c>
      <c r="U6" s="1">
        <f>SUM(T6-T5)</f>
        <v>20</v>
      </c>
      <c r="V6" s="6"/>
    </row>
    <row r="7" spans="1:22" x14ac:dyDescent="0.25">
      <c r="A7" s="29" t="s">
        <v>4</v>
      </c>
      <c r="B7" s="5">
        <v>292</v>
      </c>
      <c r="C7" s="1">
        <f t="shared" ref="C7:C11" si="0">SUM(B7-B6)</f>
        <v>24</v>
      </c>
      <c r="D7" s="6"/>
      <c r="E7" s="5">
        <v>379</v>
      </c>
      <c r="F7" s="1">
        <f t="shared" ref="F7:F11" si="1">SUM(E7-E6)</f>
        <v>44</v>
      </c>
      <c r="G7" s="6"/>
      <c r="H7" s="5">
        <v>305</v>
      </c>
      <c r="I7" s="1">
        <f t="shared" ref="I7:I11" si="2">SUM(H7-H6)</f>
        <v>45</v>
      </c>
      <c r="J7" s="6"/>
      <c r="K7" s="5">
        <v>336</v>
      </c>
      <c r="L7" s="1">
        <f t="shared" ref="L7:L11" si="3">SUM(K7-K6)</f>
        <v>43</v>
      </c>
      <c r="M7" s="6"/>
      <c r="N7" s="5">
        <v>339</v>
      </c>
      <c r="O7" s="1">
        <f t="shared" ref="O7:O11" si="4">SUM(N7-N6)</f>
        <v>34</v>
      </c>
      <c r="P7" s="6"/>
      <c r="Q7" s="5">
        <v>338</v>
      </c>
      <c r="R7" s="1">
        <f t="shared" ref="R7:R11" si="5">SUM(Q7-Q6)</f>
        <v>43</v>
      </c>
      <c r="S7" s="6"/>
      <c r="T7" s="5">
        <v>360</v>
      </c>
      <c r="U7" s="1">
        <f t="shared" ref="U7:U11" si="6">SUM(T7-T6)</f>
        <v>50</v>
      </c>
      <c r="V7" s="6"/>
    </row>
    <row r="8" spans="1:22" x14ac:dyDescent="0.25">
      <c r="A8" s="29" t="s">
        <v>5</v>
      </c>
      <c r="B8" s="5">
        <v>316</v>
      </c>
      <c r="C8" s="1">
        <f t="shared" si="0"/>
        <v>24</v>
      </c>
      <c r="D8" s="6"/>
      <c r="E8" s="5">
        <v>434</v>
      </c>
      <c r="F8" s="1">
        <f t="shared" si="1"/>
        <v>55</v>
      </c>
      <c r="G8" s="6"/>
      <c r="H8" s="5">
        <v>337</v>
      </c>
      <c r="I8" s="1">
        <f t="shared" si="2"/>
        <v>32</v>
      </c>
      <c r="J8" s="6"/>
      <c r="K8" s="5">
        <v>385</v>
      </c>
      <c r="L8" s="1">
        <f t="shared" si="3"/>
        <v>49</v>
      </c>
      <c r="M8" s="6"/>
      <c r="N8" s="5">
        <v>383</v>
      </c>
      <c r="O8" s="1">
        <f t="shared" si="4"/>
        <v>44</v>
      </c>
      <c r="P8" s="6"/>
      <c r="Q8" s="5">
        <v>372</v>
      </c>
      <c r="R8" s="1">
        <f t="shared" si="5"/>
        <v>34</v>
      </c>
      <c r="S8" s="6"/>
      <c r="T8" s="5">
        <v>392</v>
      </c>
      <c r="U8" s="1">
        <f t="shared" si="6"/>
        <v>32</v>
      </c>
      <c r="V8" s="6"/>
    </row>
    <row r="9" spans="1:22" x14ac:dyDescent="0.25">
      <c r="A9" s="29" t="s">
        <v>6</v>
      </c>
      <c r="B9" s="5">
        <v>382</v>
      </c>
      <c r="C9" s="1">
        <f t="shared" si="0"/>
        <v>66</v>
      </c>
      <c r="D9" s="6"/>
      <c r="E9" s="5">
        <v>490</v>
      </c>
      <c r="F9" s="1">
        <f t="shared" si="1"/>
        <v>56</v>
      </c>
      <c r="G9" s="6"/>
      <c r="H9" s="5">
        <v>380</v>
      </c>
      <c r="I9" s="1">
        <f t="shared" si="2"/>
        <v>43</v>
      </c>
      <c r="J9" s="6"/>
      <c r="K9" s="5">
        <v>420</v>
      </c>
      <c r="L9" s="1">
        <f t="shared" si="3"/>
        <v>35</v>
      </c>
      <c r="M9" s="6"/>
      <c r="N9" s="5">
        <v>424</v>
      </c>
      <c r="O9" s="1">
        <f t="shared" si="4"/>
        <v>41</v>
      </c>
      <c r="P9" s="6"/>
      <c r="Q9" s="5">
        <v>435</v>
      </c>
      <c r="R9" s="1">
        <f t="shared" si="5"/>
        <v>63</v>
      </c>
      <c r="S9" s="6"/>
      <c r="T9" s="5">
        <v>444</v>
      </c>
      <c r="U9" s="1">
        <f t="shared" si="6"/>
        <v>52</v>
      </c>
      <c r="V9" s="6"/>
    </row>
    <row r="10" spans="1:22" x14ac:dyDescent="0.25">
      <c r="A10" s="29">
        <v>14.08</v>
      </c>
      <c r="B10" s="5">
        <v>396</v>
      </c>
      <c r="C10" s="1">
        <f t="shared" si="0"/>
        <v>14</v>
      </c>
      <c r="D10" s="6"/>
      <c r="E10" s="5">
        <v>550</v>
      </c>
      <c r="F10" s="1">
        <f t="shared" si="1"/>
        <v>60</v>
      </c>
      <c r="G10" s="6"/>
      <c r="H10" s="5">
        <v>416</v>
      </c>
      <c r="I10" s="1">
        <f t="shared" si="2"/>
        <v>36</v>
      </c>
      <c r="J10" s="6"/>
      <c r="K10" s="5">
        <v>473</v>
      </c>
      <c r="L10" s="1">
        <f t="shared" si="3"/>
        <v>53</v>
      </c>
      <c r="M10" s="6"/>
      <c r="N10" s="5">
        <v>476</v>
      </c>
      <c r="O10" s="1">
        <f t="shared" si="4"/>
        <v>52</v>
      </c>
      <c r="P10" s="6"/>
      <c r="Q10" s="5">
        <v>509</v>
      </c>
      <c r="R10" s="1">
        <f t="shared" si="5"/>
        <v>74</v>
      </c>
      <c r="S10" s="6"/>
      <c r="T10" s="5">
        <v>483</v>
      </c>
      <c r="U10" s="1">
        <f t="shared" si="6"/>
        <v>39</v>
      </c>
      <c r="V10" s="6"/>
    </row>
    <row r="11" spans="1:22" ht="15.75" thickBot="1" x14ac:dyDescent="0.3">
      <c r="A11" s="28">
        <v>15.08</v>
      </c>
      <c r="B11" s="7">
        <v>426</v>
      </c>
      <c r="C11" s="8">
        <f t="shared" si="0"/>
        <v>30</v>
      </c>
      <c r="D11" s="9"/>
      <c r="E11" s="30">
        <v>616</v>
      </c>
      <c r="F11" s="8">
        <f t="shared" si="1"/>
        <v>66</v>
      </c>
      <c r="G11" s="18"/>
      <c r="H11" s="7">
        <v>463</v>
      </c>
      <c r="I11" s="8">
        <f t="shared" si="2"/>
        <v>47</v>
      </c>
      <c r="J11" s="18"/>
      <c r="K11" s="7">
        <v>515</v>
      </c>
      <c r="L11" s="8">
        <f t="shared" si="3"/>
        <v>42</v>
      </c>
      <c r="M11" s="9"/>
      <c r="N11" s="7">
        <v>533</v>
      </c>
      <c r="O11" s="8">
        <f t="shared" si="4"/>
        <v>57</v>
      </c>
      <c r="P11" s="9"/>
      <c r="Q11" s="30">
        <v>559</v>
      </c>
      <c r="R11" s="8">
        <f t="shared" si="5"/>
        <v>50</v>
      </c>
      <c r="S11" s="9"/>
      <c r="T11" s="7">
        <v>535</v>
      </c>
      <c r="U11" s="8">
        <f t="shared" si="6"/>
        <v>52</v>
      </c>
      <c r="V11" s="9"/>
    </row>
    <row r="12" spans="1:22" ht="15.75" thickBot="1" x14ac:dyDescent="0.3">
      <c r="B12" s="19">
        <f>SUM(B5*2)</f>
        <v>510</v>
      </c>
      <c r="E12" s="19">
        <f>SUM(E5*2)</f>
        <v>616</v>
      </c>
      <c r="H12" s="19">
        <f>SUM(H5*2)</f>
        <v>478</v>
      </c>
      <c r="K12" s="19">
        <f>SUM(K5*2)</f>
        <v>526</v>
      </c>
      <c r="N12" s="19">
        <f>SUM(N5*2)</f>
        <v>562</v>
      </c>
      <c r="Q12" s="19">
        <f>SUM(Q5*2)</f>
        <v>534</v>
      </c>
      <c r="T12" s="19">
        <f>SUM(T5*2)</f>
        <v>580</v>
      </c>
    </row>
    <row r="13" spans="1:22" x14ac:dyDescent="0.25">
      <c r="A13" s="29" t="s">
        <v>7</v>
      </c>
      <c r="B13" s="2">
        <v>472</v>
      </c>
      <c r="C13" s="3">
        <f>SUM(B13-B11)</f>
        <v>46</v>
      </c>
      <c r="D13" s="17"/>
      <c r="E13" s="10">
        <v>661</v>
      </c>
      <c r="F13" s="3">
        <f>SUM(E13-E11)</f>
        <v>45</v>
      </c>
      <c r="G13" s="4"/>
      <c r="H13" s="31">
        <v>508</v>
      </c>
      <c r="I13" s="3">
        <f>SUM(H13-H11)</f>
        <v>45</v>
      </c>
      <c r="J13" s="13"/>
      <c r="K13" s="31">
        <v>551</v>
      </c>
      <c r="L13" s="3">
        <f>SUM(K13-K11)</f>
        <v>36</v>
      </c>
      <c r="M13" s="17"/>
      <c r="N13" s="31">
        <v>567</v>
      </c>
      <c r="O13" s="3">
        <f>SUM(N13-N11)</f>
        <v>34</v>
      </c>
      <c r="P13" s="17"/>
      <c r="Q13" s="10">
        <v>591</v>
      </c>
      <c r="R13" s="3">
        <f>SUM(Q13-Q11)</f>
        <v>32</v>
      </c>
      <c r="S13" s="17"/>
      <c r="T13" s="31">
        <v>604</v>
      </c>
      <c r="U13" s="3">
        <f>SUM(T13-T11)</f>
        <v>69</v>
      </c>
      <c r="V13" s="17"/>
    </row>
    <row r="14" spans="1:22" x14ac:dyDescent="0.25">
      <c r="A14" s="29" t="s">
        <v>8</v>
      </c>
      <c r="B14" s="32">
        <v>511</v>
      </c>
      <c r="C14" s="1">
        <f t="shared" ref="C14:C19" si="7">SUM(B14-B13)</f>
        <v>39</v>
      </c>
      <c r="D14" s="6"/>
      <c r="E14" s="11">
        <v>744</v>
      </c>
      <c r="F14" s="1">
        <f t="shared" ref="F14:F19" si="8">SUM(E14-E13)</f>
        <v>83</v>
      </c>
      <c r="G14" s="6"/>
      <c r="H14" s="5">
        <v>555</v>
      </c>
      <c r="I14" s="1">
        <f t="shared" ref="I14:I19" si="9">SUM(H14-H13)</f>
        <v>47</v>
      </c>
      <c r="J14" s="14"/>
      <c r="K14" s="5">
        <v>580</v>
      </c>
      <c r="L14" s="1">
        <f t="shared" ref="L14:L19" si="10">SUM(K14-K13)</f>
        <v>29</v>
      </c>
      <c r="M14" s="6"/>
      <c r="N14" s="5">
        <v>628</v>
      </c>
      <c r="O14" s="1">
        <f t="shared" ref="O14:O19" si="11">SUM(N14-N13)</f>
        <v>61</v>
      </c>
      <c r="P14" s="6"/>
      <c r="Q14" s="11">
        <v>619</v>
      </c>
      <c r="R14" s="1">
        <f t="shared" ref="R14:R19" si="12">SUM(Q14-Q13)</f>
        <v>28</v>
      </c>
      <c r="S14" s="6"/>
      <c r="T14" s="5">
        <v>647</v>
      </c>
      <c r="U14" s="1">
        <f t="shared" ref="U14:U19" si="13">SUM(T14-T13)</f>
        <v>43</v>
      </c>
      <c r="V14" s="6"/>
    </row>
    <row r="15" spans="1:22" x14ac:dyDescent="0.25">
      <c r="A15" s="29" t="s">
        <v>9</v>
      </c>
      <c r="B15" s="5">
        <v>551</v>
      </c>
      <c r="C15" s="1">
        <f t="shared" si="7"/>
        <v>40</v>
      </c>
      <c r="D15" s="6"/>
      <c r="E15" s="11">
        <v>780</v>
      </c>
      <c r="F15" s="1">
        <f t="shared" si="8"/>
        <v>36</v>
      </c>
      <c r="G15" s="6"/>
      <c r="H15" s="5">
        <v>600</v>
      </c>
      <c r="I15" s="1">
        <f t="shared" si="9"/>
        <v>45</v>
      </c>
      <c r="J15" s="14"/>
      <c r="K15" s="5">
        <v>615</v>
      </c>
      <c r="L15" s="1">
        <f t="shared" si="10"/>
        <v>35</v>
      </c>
      <c r="M15" s="6"/>
      <c r="N15" s="5">
        <v>672</v>
      </c>
      <c r="O15" s="1">
        <f t="shared" si="11"/>
        <v>44</v>
      </c>
      <c r="P15" s="6"/>
      <c r="Q15" s="11">
        <v>655</v>
      </c>
      <c r="R15" s="1">
        <f t="shared" si="12"/>
        <v>36</v>
      </c>
      <c r="S15" s="6"/>
      <c r="T15" s="5">
        <v>690</v>
      </c>
      <c r="U15" s="1">
        <f t="shared" si="13"/>
        <v>43</v>
      </c>
      <c r="V15" s="6"/>
    </row>
    <row r="16" spans="1:22" x14ac:dyDescent="0.25">
      <c r="A16" s="29" t="s">
        <v>10</v>
      </c>
      <c r="B16" s="5">
        <v>588</v>
      </c>
      <c r="C16" s="1">
        <f t="shared" si="7"/>
        <v>37</v>
      </c>
      <c r="D16" s="6"/>
      <c r="E16" s="11">
        <v>817</v>
      </c>
      <c r="F16" s="1">
        <f t="shared" si="8"/>
        <v>37</v>
      </c>
      <c r="G16" s="6"/>
      <c r="H16" s="5">
        <v>656</v>
      </c>
      <c r="I16" s="6">
        <f t="shared" si="9"/>
        <v>56</v>
      </c>
      <c r="J16" s="16"/>
      <c r="K16" s="5">
        <v>661</v>
      </c>
      <c r="L16" s="1">
        <f t="shared" si="10"/>
        <v>46</v>
      </c>
      <c r="M16" s="6"/>
      <c r="N16" s="5">
        <v>723</v>
      </c>
      <c r="O16" s="1">
        <f t="shared" si="11"/>
        <v>51</v>
      </c>
      <c r="P16" s="6"/>
      <c r="Q16" s="11">
        <v>700</v>
      </c>
      <c r="R16" s="1">
        <f t="shared" si="12"/>
        <v>45</v>
      </c>
      <c r="S16" s="6"/>
      <c r="T16" s="5">
        <v>743</v>
      </c>
      <c r="U16" s="1">
        <f t="shared" si="13"/>
        <v>53</v>
      </c>
      <c r="V16" s="6"/>
    </row>
    <row r="17" spans="1:22" x14ac:dyDescent="0.25">
      <c r="A17" s="29" t="s">
        <v>11</v>
      </c>
      <c r="B17" s="5">
        <v>631</v>
      </c>
      <c r="C17" s="1">
        <f t="shared" si="7"/>
        <v>43</v>
      </c>
      <c r="D17" s="6"/>
      <c r="E17" s="11">
        <v>877</v>
      </c>
      <c r="F17" s="1">
        <f t="shared" si="8"/>
        <v>60</v>
      </c>
      <c r="G17" s="15"/>
      <c r="H17" s="5">
        <v>692</v>
      </c>
      <c r="I17" s="1">
        <f t="shared" si="9"/>
        <v>36</v>
      </c>
      <c r="J17" s="14"/>
      <c r="K17" s="5">
        <v>711</v>
      </c>
      <c r="L17" s="1">
        <f t="shared" si="10"/>
        <v>50</v>
      </c>
      <c r="M17" s="6"/>
      <c r="N17" s="5">
        <v>779</v>
      </c>
      <c r="O17" s="1">
        <f t="shared" si="11"/>
        <v>56</v>
      </c>
      <c r="P17" s="6"/>
      <c r="Q17" s="11">
        <v>737</v>
      </c>
      <c r="R17" s="1">
        <f t="shared" si="12"/>
        <v>37</v>
      </c>
      <c r="S17" s="6"/>
      <c r="T17" s="5">
        <v>782</v>
      </c>
      <c r="U17" s="1">
        <f t="shared" si="13"/>
        <v>39</v>
      </c>
      <c r="V17" s="6"/>
    </row>
    <row r="18" spans="1:22" x14ac:dyDescent="0.25">
      <c r="A18" s="29" t="s">
        <v>22</v>
      </c>
      <c r="B18" s="5">
        <v>679</v>
      </c>
      <c r="C18" s="1">
        <f t="shared" si="7"/>
        <v>48</v>
      </c>
      <c r="D18" s="6"/>
      <c r="E18" s="11">
        <v>915</v>
      </c>
      <c r="F18" s="1">
        <f t="shared" si="8"/>
        <v>38</v>
      </c>
      <c r="G18" s="16"/>
      <c r="H18" s="32">
        <v>740</v>
      </c>
      <c r="I18" s="1">
        <f t="shared" si="9"/>
        <v>48</v>
      </c>
      <c r="J18" s="14"/>
      <c r="K18" s="5">
        <v>739</v>
      </c>
      <c r="L18" s="1">
        <f t="shared" si="10"/>
        <v>28</v>
      </c>
      <c r="M18" s="6"/>
      <c r="N18" s="5">
        <v>825</v>
      </c>
      <c r="O18" s="1">
        <f t="shared" si="11"/>
        <v>46</v>
      </c>
      <c r="P18" s="6"/>
      <c r="Q18" s="11">
        <v>757</v>
      </c>
      <c r="R18" s="1">
        <f t="shared" si="12"/>
        <v>20</v>
      </c>
      <c r="S18" s="16"/>
      <c r="T18" s="5">
        <v>816</v>
      </c>
      <c r="U18" s="1">
        <f t="shared" si="13"/>
        <v>34</v>
      </c>
      <c r="V18" s="6"/>
    </row>
    <row r="19" spans="1:22" ht="15.75" thickBot="1" x14ac:dyDescent="0.3">
      <c r="A19" s="29" t="s">
        <v>23</v>
      </c>
      <c r="B19" s="7">
        <v>725</v>
      </c>
      <c r="C19" s="8">
        <f t="shared" si="7"/>
        <v>46</v>
      </c>
      <c r="D19" s="20"/>
      <c r="E19" s="33">
        <v>960</v>
      </c>
      <c r="F19" s="8">
        <f t="shared" si="8"/>
        <v>45</v>
      </c>
      <c r="G19" s="20"/>
      <c r="H19" s="7">
        <v>790</v>
      </c>
      <c r="I19" s="8">
        <f t="shared" si="9"/>
        <v>50</v>
      </c>
      <c r="J19" s="20" t="s">
        <v>31</v>
      </c>
      <c r="K19" s="30">
        <v>800</v>
      </c>
      <c r="L19" s="8">
        <f t="shared" si="10"/>
        <v>61</v>
      </c>
      <c r="M19" s="20" t="s">
        <v>31</v>
      </c>
      <c r="N19" s="30">
        <v>888</v>
      </c>
      <c r="O19" s="8">
        <f t="shared" si="11"/>
        <v>63</v>
      </c>
      <c r="P19" s="20" t="s">
        <v>31</v>
      </c>
      <c r="Q19" s="33">
        <v>849</v>
      </c>
      <c r="R19" s="8">
        <f t="shared" si="12"/>
        <v>92</v>
      </c>
      <c r="S19" s="20" t="s">
        <v>31</v>
      </c>
      <c r="T19" s="7">
        <v>860</v>
      </c>
      <c r="U19" s="8">
        <f t="shared" si="13"/>
        <v>44</v>
      </c>
      <c r="V19" s="20"/>
    </row>
    <row r="20" spans="1:22" ht="15.75" thickBot="1" x14ac:dyDescent="0.3">
      <c r="B20" s="19">
        <f>SUM(B5*3)</f>
        <v>765</v>
      </c>
      <c r="E20" s="19">
        <f>SUM(E5*3)</f>
        <v>924</v>
      </c>
      <c r="H20" s="19">
        <f>SUM(H5*3)</f>
        <v>717</v>
      </c>
      <c r="K20" s="19">
        <f>SUM(K5*3)</f>
        <v>789</v>
      </c>
      <c r="M20" s="22"/>
      <c r="N20" s="19">
        <f>SUM(N5*3)</f>
        <v>843</v>
      </c>
      <c r="P20" s="22"/>
      <c r="Q20" s="19">
        <f>SUM(Q5*3)</f>
        <v>801</v>
      </c>
      <c r="T20" s="19">
        <f>SUM(T5*3)</f>
        <v>870</v>
      </c>
    </row>
    <row r="21" spans="1:22" ht="15.75" thickBot="1" x14ac:dyDescent="0.3">
      <c r="A21" s="29" t="s">
        <v>12</v>
      </c>
      <c r="B21" s="2">
        <v>754</v>
      </c>
      <c r="C21" s="3">
        <f>SUM(B21-B19)</f>
        <v>29</v>
      </c>
      <c r="D21" s="20" t="s">
        <v>31</v>
      </c>
      <c r="E21" s="2">
        <v>1018</v>
      </c>
      <c r="F21" s="3">
        <f>SUM(E21-E19)</f>
        <v>58</v>
      </c>
      <c r="G21" s="20" t="s">
        <v>31</v>
      </c>
      <c r="H21" s="2">
        <v>855</v>
      </c>
      <c r="I21" s="3">
        <f>SUM(H21-H19)</f>
        <v>65</v>
      </c>
      <c r="J21" s="21"/>
      <c r="K21" s="2">
        <v>850</v>
      </c>
      <c r="L21" s="3">
        <f>SUM(K21-K19)</f>
        <v>50</v>
      </c>
      <c r="M21" s="21"/>
      <c r="N21" s="2">
        <v>943</v>
      </c>
      <c r="O21" s="3">
        <f>SUM(N21-N19)</f>
        <v>55</v>
      </c>
      <c r="P21" s="21"/>
      <c r="Q21" s="2">
        <v>904</v>
      </c>
      <c r="R21" s="3">
        <f>SUM(Q21-Q19)</f>
        <v>55</v>
      </c>
      <c r="S21" s="21"/>
      <c r="T21" s="31">
        <v>918</v>
      </c>
      <c r="U21" s="3">
        <f>SUM(T21-T19)</f>
        <v>58</v>
      </c>
      <c r="V21" s="20" t="s">
        <v>31</v>
      </c>
    </row>
    <row r="22" spans="1:22" x14ac:dyDescent="0.25">
      <c r="A22" s="29" t="s">
        <v>13</v>
      </c>
      <c r="B22" s="5"/>
      <c r="C22" s="1">
        <f t="shared" ref="C22:C27" si="14">SUM(B22-B21)</f>
        <v>-754</v>
      </c>
      <c r="D22" s="22"/>
      <c r="E22" s="5"/>
      <c r="F22" s="1">
        <f t="shared" ref="F22:F27" si="15">SUM(E22-E21)</f>
        <v>-1018</v>
      </c>
      <c r="G22" s="6"/>
      <c r="H22" s="5"/>
      <c r="I22" s="1">
        <f t="shared" ref="I22:I27" si="16">SUM(H22-H21)</f>
        <v>-855</v>
      </c>
      <c r="J22" s="6"/>
      <c r="K22" s="5"/>
      <c r="L22" s="1">
        <f t="shared" ref="L22:L27" si="17">SUM(K22-K21)</f>
        <v>-850</v>
      </c>
      <c r="M22" s="6"/>
      <c r="N22" s="5"/>
      <c r="O22" s="1">
        <f t="shared" ref="O22:O27" si="18">SUM(N22-N21)</f>
        <v>-943</v>
      </c>
      <c r="P22" s="6"/>
      <c r="Q22" s="5"/>
      <c r="R22" s="1">
        <f t="shared" ref="R22:R27" si="19">SUM(Q22-Q21)</f>
        <v>-904</v>
      </c>
      <c r="S22" s="6"/>
      <c r="T22" s="5"/>
      <c r="U22" s="1">
        <f t="shared" ref="U22:U27" si="20">SUM(T22-T21)</f>
        <v>-918</v>
      </c>
      <c r="V22" s="22"/>
    </row>
    <row r="23" spans="1:22" x14ac:dyDescent="0.25">
      <c r="A23" s="29" t="s">
        <v>14</v>
      </c>
      <c r="B23" s="5"/>
      <c r="C23" s="1">
        <f t="shared" si="14"/>
        <v>0</v>
      </c>
      <c r="D23" s="6"/>
      <c r="E23" s="5"/>
      <c r="F23" s="1">
        <f t="shared" si="15"/>
        <v>0</v>
      </c>
      <c r="G23" s="6"/>
      <c r="H23" s="5"/>
      <c r="I23" s="1">
        <f t="shared" si="16"/>
        <v>0</v>
      </c>
      <c r="J23" s="16"/>
      <c r="K23" s="5"/>
      <c r="L23" s="1">
        <f t="shared" si="17"/>
        <v>0</v>
      </c>
      <c r="M23" s="6"/>
      <c r="N23" s="5"/>
      <c r="O23" s="1">
        <f t="shared" si="18"/>
        <v>0</v>
      </c>
      <c r="P23" s="6"/>
      <c r="Q23" s="5"/>
      <c r="R23" s="1">
        <f t="shared" si="19"/>
        <v>0</v>
      </c>
      <c r="S23" s="6"/>
      <c r="T23" s="5"/>
      <c r="U23" s="1">
        <f t="shared" si="20"/>
        <v>0</v>
      </c>
      <c r="V23" s="6"/>
    </row>
    <row r="24" spans="1:22" x14ac:dyDescent="0.25">
      <c r="A24" s="29" t="s">
        <v>15</v>
      </c>
      <c r="B24" s="5"/>
      <c r="C24" s="1">
        <f t="shared" si="14"/>
        <v>0</v>
      </c>
      <c r="D24" s="6"/>
      <c r="E24" s="5"/>
      <c r="F24" s="1">
        <f t="shared" si="15"/>
        <v>0</v>
      </c>
      <c r="G24" s="6"/>
      <c r="H24" s="5"/>
      <c r="I24" s="1">
        <f>SUM(H24-H23)</f>
        <v>0</v>
      </c>
      <c r="J24" s="6"/>
      <c r="K24" s="5"/>
      <c r="L24" s="1">
        <f t="shared" si="17"/>
        <v>0</v>
      </c>
      <c r="M24" s="6"/>
      <c r="N24" s="5"/>
      <c r="O24" s="1">
        <f t="shared" si="18"/>
        <v>0</v>
      </c>
      <c r="P24" s="6"/>
      <c r="Q24" s="5"/>
      <c r="R24" s="1">
        <f t="shared" si="19"/>
        <v>0</v>
      </c>
      <c r="S24" s="6"/>
      <c r="T24" s="5"/>
      <c r="U24" s="1">
        <f t="shared" si="20"/>
        <v>0</v>
      </c>
      <c r="V24" s="6"/>
    </row>
    <row r="25" spans="1:22" x14ac:dyDescent="0.25">
      <c r="A25" s="29" t="s">
        <v>16</v>
      </c>
      <c r="B25" s="5"/>
      <c r="C25" s="1">
        <f t="shared" si="14"/>
        <v>0</v>
      </c>
      <c r="D25" s="6"/>
      <c r="E25" s="5"/>
      <c r="F25" s="1">
        <f t="shared" si="15"/>
        <v>0</v>
      </c>
      <c r="G25" s="16"/>
      <c r="H25" s="5"/>
      <c r="I25" s="1">
        <f t="shared" si="16"/>
        <v>0</v>
      </c>
      <c r="J25" s="6"/>
      <c r="K25" s="5"/>
      <c r="L25" s="1">
        <f t="shared" si="17"/>
        <v>0</v>
      </c>
      <c r="M25" s="6"/>
      <c r="N25" s="5"/>
      <c r="O25" s="1">
        <f t="shared" si="18"/>
        <v>0</v>
      </c>
      <c r="P25" s="6"/>
      <c r="Q25" s="5"/>
      <c r="R25" s="1">
        <f t="shared" si="19"/>
        <v>0</v>
      </c>
      <c r="S25" s="6"/>
      <c r="T25" s="5"/>
      <c r="U25" s="1">
        <f t="shared" si="20"/>
        <v>0</v>
      </c>
      <c r="V25" s="6"/>
    </row>
    <row r="26" spans="1:22" x14ac:dyDescent="0.25">
      <c r="A26" s="28">
        <v>28.08</v>
      </c>
      <c r="B26" s="5"/>
      <c r="C26" s="1">
        <f t="shared" si="14"/>
        <v>0</v>
      </c>
      <c r="D26" s="6"/>
      <c r="E26" s="5"/>
      <c r="F26" s="1">
        <f t="shared" si="15"/>
        <v>0</v>
      </c>
      <c r="G26" s="6"/>
      <c r="H26" s="5"/>
      <c r="I26" s="1">
        <f t="shared" si="16"/>
        <v>0</v>
      </c>
      <c r="J26" s="6"/>
      <c r="K26" s="5"/>
      <c r="L26" s="1">
        <f t="shared" si="17"/>
        <v>0</v>
      </c>
      <c r="M26" s="6"/>
      <c r="N26" s="5"/>
      <c r="O26" s="1">
        <f t="shared" si="18"/>
        <v>0</v>
      </c>
      <c r="P26" s="6"/>
      <c r="Q26" s="5"/>
      <c r="R26" s="1">
        <f t="shared" si="19"/>
        <v>0</v>
      </c>
      <c r="S26" s="6"/>
      <c r="T26" s="5"/>
      <c r="U26" s="1">
        <f t="shared" si="20"/>
        <v>0</v>
      </c>
      <c r="V26" s="6"/>
    </row>
    <row r="27" spans="1:22" ht="15.75" thickBot="1" x14ac:dyDescent="0.3">
      <c r="A27" s="28">
        <v>29.08</v>
      </c>
      <c r="B27" s="7"/>
      <c r="C27" s="8">
        <f t="shared" si="14"/>
        <v>0</v>
      </c>
      <c r="D27" s="9"/>
      <c r="E27" s="7"/>
      <c r="F27" s="8">
        <f t="shared" si="15"/>
        <v>0</v>
      </c>
      <c r="G27" s="9"/>
      <c r="H27" s="7"/>
      <c r="I27" s="8">
        <f t="shared" si="16"/>
        <v>0</v>
      </c>
      <c r="J27" s="9"/>
      <c r="K27" s="7"/>
      <c r="L27" s="8">
        <f t="shared" si="17"/>
        <v>0</v>
      </c>
      <c r="M27" s="9"/>
      <c r="N27" s="7"/>
      <c r="O27" s="8">
        <f t="shared" si="18"/>
        <v>0</v>
      </c>
      <c r="P27" s="9"/>
      <c r="Q27" s="7"/>
      <c r="R27" s="8">
        <f t="shared" si="19"/>
        <v>0</v>
      </c>
      <c r="S27" s="9"/>
      <c r="T27" s="7"/>
      <c r="U27" s="8">
        <f t="shared" si="20"/>
        <v>0</v>
      </c>
      <c r="V27" s="9"/>
    </row>
    <row r="28" spans="1:22" ht="15.75" thickBot="1" x14ac:dyDescent="0.3">
      <c r="B28" s="19">
        <f>SUM(B5*4)</f>
        <v>1020</v>
      </c>
      <c r="E28" s="19">
        <f>SUM(E5*4)</f>
        <v>1232</v>
      </c>
      <c r="H28" s="19">
        <f>SUM(H5*4)</f>
        <v>956</v>
      </c>
      <c r="K28" s="19">
        <f>SUM(K5*4)</f>
        <v>1052</v>
      </c>
      <c r="N28" s="19">
        <f>SUM(N5*4)</f>
        <v>1124</v>
      </c>
      <c r="Q28" s="19">
        <f>SUM(Q5*4)</f>
        <v>1068</v>
      </c>
      <c r="T28" s="19">
        <f>SUM(T5*4)</f>
        <v>1160</v>
      </c>
    </row>
    <row r="29" spans="1:22" x14ac:dyDescent="0.25">
      <c r="A29" s="29" t="s">
        <v>17</v>
      </c>
      <c r="B29" s="2"/>
      <c r="C29" s="3">
        <f>SUM(B29-B27)</f>
        <v>0</v>
      </c>
      <c r="D29" s="4"/>
      <c r="E29" s="2"/>
      <c r="F29" s="3">
        <f>SUM(E29-E27)</f>
        <v>0</v>
      </c>
      <c r="G29" s="4"/>
      <c r="H29" s="2"/>
      <c r="I29" s="3">
        <f>SUM(H29-H27)</f>
        <v>0</v>
      </c>
      <c r="J29" s="4"/>
      <c r="K29" s="2"/>
      <c r="L29" s="3">
        <f>SUM(K29-K27)</f>
        <v>0</v>
      </c>
      <c r="M29" s="4"/>
      <c r="N29" s="2"/>
      <c r="O29" s="3">
        <f>SUM(N29-N27)</f>
        <v>0</v>
      </c>
      <c r="P29" s="4"/>
      <c r="Q29" s="2"/>
      <c r="R29" s="3">
        <f>SUM(Q29-Q27)</f>
        <v>0</v>
      </c>
      <c r="S29" s="4"/>
      <c r="T29" s="2"/>
      <c r="U29" s="3">
        <f>SUM(T29-T27)</f>
        <v>0</v>
      </c>
      <c r="V29" s="4"/>
    </row>
    <row r="30" spans="1:22" x14ac:dyDescent="0.25">
      <c r="A30" s="29" t="s">
        <v>18</v>
      </c>
      <c r="B30" s="5"/>
      <c r="C30" s="1">
        <f t="shared" ref="C30:C35" si="21">SUM(B30-B29)</f>
        <v>0</v>
      </c>
      <c r="D30" s="6"/>
      <c r="E30" s="5"/>
      <c r="F30" s="1">
        <f t="shared" ref="F30:F35" si="22">SUM(E30-E29)</f>
        <v>0</v>
      </c>
      <c r="G30" s="6"/>
      <c r="H30" s="5"/>
      <c r="I30" s="1">
        <f t="shared" ref="I30:I35" si="23">SUM(H30-H29)</f>
        <v>0</v>
      </c>
      <c r="J30" s="6"/>
      <c r="K30" s="5"/>
      <c r="L30" s="1">
        <f t="shared" ref="L30:L35" si="24">SUM(K30-K29)</f>
        <v>0</v>
      </c>
      <c r="M30" s="6"/>
      <c r="N30" s="5"/>
      <c r="O30" s="1">
        <f t="shared" ref="O30:O35" si="25">SUM(N30-N29)</f>
        <v>0</v>
      </c>
      <c r="P30" s="6"/>
      <c r="Q30" s="5"/>
      <c r="R30" s="1">
        <f t="shared" ref="R30:R35" si="26">SUM(Q30-Q29)</f>
        <v>0</v>
      </c>
      <c r="S30" s="6"/>
      <c r="T30" s="5"/>
      <c r="U30" s="1">
        <f t="shared" ref="U30:U35" si="27">SUM(T30-T29)</f>
        <v>0</v>
      </c>
      <c r="V30" s="6"/>
    </row>
    <row r="31" spans="1:22" x14ac:dyDescent="0.25">
      <c r="A31" s="29" t="s">
        <v>19</v>
      </c>
      <c r="B31" s="5"/>
      <c r="C31" s="1">
        <f t="shared" si="21"/>
        <v>0</v>
      </c>
      <c r="D31" s="23"/>
      <c r="E31" s="5"/>
      <c r="F31" s="1">
        <f t="shared" si="22"/>
        <v>0</v>
      </c>
      <c r="G31" s="23"/>
      <c r="H31" s="5"/>
      <c r="I31" s="1">
        <f t="shared" si="23"/>
        <v>0</v>
      </c>
      <c r="J31" s="23"/>
      <c r="K31" s="5"/>
      <c r="L31" s="1">
        <f t="shared" si="24"/>
        <v>0</v>
      </c>
      <c r="M31" s="23"/>
      <c r="N31" s="5"/>
      <c r="O31" s="1">
        <f t="shared" si="25"/>
        <v>0</v>
      </c>
      <c r="P31" s="23"/>
      <c r="Q31" s="5"/>
      <c r="R31" s="1">
        <f t="shared" si="26"/>
        <v>0</v>
      </c>
      <c r="S31" s="23"/>
      <c r="T31" s="5"/>
      <c r="U31" s="1">
        <f t="shared" si="27"/>
        <v>0</v>
      </c>
      <c r="V31" s="23"/>
    </row>
    <row r="32" spans="1:22" x14ac:dyDescent="0.25">
      <c r="A32" s="29" t="s">
        <v>20</v>
      </c>
      <c r="B32" s="5"/>
      <c r="C32" s="1">
        <f t="shared" si="21"/>
        <v>0</v>
      </c>
      <c r="D32" s="6"/>
      <c r="E32" s="5"/>
      <c r="F32" s="1">
        <f t="shared" si="22"/>
        <v>0</v>
      </c>
      <c r="G32" s="6"/>
      <c r="H32" s="5"/>
      <c r="I32" s="1">
        <f t="shared" si="23"/>
        <v>0</v>
      </c>
      <c r="J32" s="6"/>
      <c r="K32" s="5"/>
      <c r="L32" s="1">
        <f t="shared" si="24"/>
        <v>0</v>
      </c>
      <c r="M32" s="6"/>
      <c r="N32" s="5"/>
      <c r="O32" s="1">
        <f t="shared" si="25"/>
        <v>0</v>
      </c>
      <c r="P32" s="6"/>
      <c r="Q32" s="5"/>
      <c r="R32" s="1">
        <f t="shared" si="26"/>
        <v>0</v>
      </c>
      <c r="S32" s="6"/>
      <c r="T32" s="5"/>
      <c r="U32" s="1">
        <f t="shared" si="27"/>
        <v>0</v>
      </c>
      <c r="V32" s="6"/>
    </row>
    <row r="33" spans="1:22" x14ac:dyDescent="0.25">
      <c r="A33" s="29" t="s">
        <v>21</v>
      </c>
      <c r="B33" s="5"/>
      <c r="C33" s="1">
        <f t="shared" si="21"/>
        <v>0</v>
      </c>
      <c r="D33" s="6"/>
      <c r="E33" s="5"/>
      <c r="F33" s="1">
        <f t="shared" si="22"/>
        <v>0</v>
      </c>
      <c r="G33" s="6"/>
      <c r="H33" s="5"/>
      <c r="I33" s="1">
        <f t="shared" si="23"/>
        <v>0</v>
      </c>
      <c r="J33" s="6"/>
      <c r="K33" s="5"/>
      <c r="L33" s="1">
        <f t="shared" si="24"/>
        <v>0</v>
      </c>
      <c r="M33" s="6"/>
      <c r="N33" s="5"/>
      <c r="O33" s="1">
        <f t="shared" si="25"/>
        <v>0</v>
      </c>
      <c r="P33" s="6"/>
      <c r="Q33" s="5"/>
      <c r="R33" s="1">
        <f t="shared" si="26"/>
        <v>0</v>
      </c>
      <c r="S33" s="6"/>
      <c r="T33" s="5"/>
      <c r="U33" s="1">
        <f t="shared" si="27"/>
        <v>0</v>
      </c>
      <c r="V33" s="6"/>
    </row>
    <row r="34" spans="1:22" x14ac:dyDescent="0.25">
      <c r="A34" s="28">
        <v>4.09</v>
      </c>
      <c r="B34" s="5"/>
      <c r="C34" s="1">
        <f t="shared" si="21"/>
        <v>0</v>
      </c>
      <c r="D34" s="6"/>
      <c r="E34" s="5"/>
      <c r="F34" s="1">
        <f t="shared" si="22"/>
        <v>0</v>
      </c>
      <c r="G34" s="6"/>
      <c r="H34" s="5"/>
      <c r="I34" s="1">
        <f t="shared" si="23"/>
        <v>0</v>
      </c>
      <c r="J34" s="6"/>
      <c r="K34" s="5"/>
      <c r="L34" s="1">
        <f t="shared" si="24"/>
        <v>0</v>
      </c>
      <c r="M34" s="6"/>
      <c r="N34" s="5"/>
      <c r="O34" s="1">
        <f t="shared" si="25"/>
        <v>0</v>
      </c>
      <c r="P34" s="6"/>
      <c r="Q34" s="5"/>
      <c r="R34" s="1">
        <f t="shared" si="26"/>
        <v>0</v>
      </c>
      <c r="S34" s="6"/>
      <c r="T34" s="5"/>
      <c r="U34" s="1">
        <f t="shared" si="27"/>
        <v>0</v>
      </c>
      <c r="V34" s="6"/>
    </row>
    <row r="35" spans="1:22" ht="15.75" thickBot="1" x14ac:dyDescent="0.3">
      <c r="A35" s="28">
        <v>5.09</v>
      </c>
      <c r="B35" s="7"/>
      <c r="C35" s="8">
        <f t="shared" si="21"/>
        <v>0</v>
      </c>
      <c r="D35" s="9"/>
      <c r="E35" s="7"/>
      <c r="F35" s="8">
        <f t="shared" si="22"/>
        <v>0</v>
      </c>
      <c r="G35" s="9"/>
      <c r="H35" s="7"/>
      <c r="I35" s="8">
        <f t="shared" si="23"/>
        <v>0</v>
      </c>
      <c r="J35" s="9"/>
      <c r="K35" s="7"/>
      <c r="L35" s="8">
        <f t="shared" si="24"/>
        <v>0</v>
      </c>
      <c r="M35" s="9"/>
      <c r="N35" s="7"/>
      <c r="O35" s="8">
        <f t="shared" si="25"/>
        <v>0</v>
      </c>
      <c r="P35" s="9"/>
      <c r="Q35" s="7"/>
      <c r="R35" s="8">
        <f t="shared" si="26"/>
        <v>0</v>
      </c>
      <c r="S35" s="9"/>
      <c r="T35" s="7"/>
      <c r="U35" s="8">
        <f t="shared" si="27"/>
        <v>0</v>
      </c>
      <c r="V35" s="9"/>
    </row>
    <row r="36" spans="1:22" ht="15.75" thickBot="1" x14ac:dyDescent="0.3"/>
    <row r="37" spans="1:22" x14ac:dyDescent="0.25">
      <c r="B37" s="2"/>
      <c r="C37" s="3">
        <f>SUM(B37-B35)</f>
        <v>0</v>
      </c>
      <c r="D37" s="4"/>
      <c r="E37" s="10"/>
      <c r="F37" s="3">
        <f>SUM(E37-E35)</f>
        <v>0</v>
      </c>
      <c r="G37" s="13"/>
      <c r="H37" s="2"/>
      <c r="I37" s="3">
        <f>SUM(H37-H35)</f>
        <v>0</v>
      </c>
      <c r="J37" s="4"/>
      <c r="K37" s="10"/>
      <c r="L37" s="3">
        <f>SUM(K37-K35)</f>
        <v>0</v>
      </c>
      <c r="M37" s="13"/>
      <c r="N37" s="2"/>
      <c r="O37" s="3">
        <f>SUM(N37-N35)</f>
        <v>0</v>
      </c>
      <c r="P37" s="4"/>
      <c r="Q37" s="10"/>
      <c r="R37" s="3">
        <f>SUM(Q37-Q35)</f>
        <v>0</v>
      </c>
      <c r="S37" s="4"/>
      <c r="T37" s="2"/>
      <c r="U37" s="3">
        <f>SUM(T37-T35)</f>
        <v>0</v>
      </c>
      <c r="V37" s="4"/>
    </row>
    <row r="38" spans="1:22" x14ac:dyDescent="0.25">
      <c r="B38" s="5"/>
      <c r="C38" s="1">
        <f t="shared" ref="C38:C43" si="28">SUM(B38-B37)</f>
        <v>0</v>
      </c>
      <c r="D38" s="6"/>
      <c r="E38" s="11"/>
      <c r="F38" s="1">
        <f t="shared" ref="F38:F43" si="29">SUM(E38-E37)</f>
        <v>0</v>
      </c>
      <c r="G38" s="14"/>
      <c r="H38" s="5"/>
      <c r="I38" s="1">
        <f t="shared" ref="I38:I43" si="30">SUM(H38-H37)</f>
        <v>0</v>
      </c>
      <c r="J38" s="6"/>
      <c r="K38" s="11"/>
      <c r="L38" s="1">
        <f t="shared" ref="L38:L43" si="31">SUM(K38-K37)</f>
        <v>0</v>
      </c>
      <c r="M38" s="14"/>
      <c r="N38" s="5"/>
      <c r="O38" s="1">
        <f t="shared" ref="O38:O43" si="32">SUM(N38-N37)</f>
        <v>0</v>
      </c>
      <c r="P38" s="6"/>
      <c r="Q38" s="11"/>
      <c r="R38" s="1">
        <f t="shared" ref="R38:R43" si="33">SUM(Q38-Q37)</f>
        <v>0</v>
      </c>
      <c r="S38" s="6"/>
      <c r="T38" s="5"/>
      <c r="U38" s="1">
        <f t="shared" ref="U38:U43" si="34">SUM(T38-T37)</f>
        <v>0</v>
      </c>
      <c r="V38" s="6"/>
    </row>
    <row r="39" spans="1:22" x14ac:dyDescent="0.25">
      <c r="B39" s="5"/>
      <c r="C39" s="1">
        <f t="shared" si="28"/>
        <v>0</v>
      </c>
      <c r="D39" s="25"/>
      <c r="E39" s="11"/>
      <c r="F39" s="1">
        <f t="shared" si="29"/>
        <v>0</v>
      </c>
      <c r="G39" s="26"/>
      <c r="H39" s="5"/>
      <c r="I39" s="1">
        <f t="shared" si="30"/>
        <v>0</v>
      </c>
      <c r="J39" s="25"/>
      <c r="K39" s="11"/>
      <c r="L39" s="1">
        <f t="shared" si="31"/>
        <v>0</v>
      </c>
      <c r="M39" s="26"/>
      <c r="N39" s="5"/>
      <c r="O39" s="1">
        <f t="shared" si="32"/>
        <v>0</v>
      </c>
      <c r="P39" s="25"/>
      <c r="Q39" s="11"/>
      <c r="R39" s="1">
        <f t="shared" si="33"/>
        <v>0</v>
      </c>
      <c r="S39" s="25"/>
      <c r="T39" s="5"/>
      <c r="U39" s="1">
        <f t="shared" si="34"/>
        <v>0</v>
      </c>
      <c r="V39" s="25"/>
    </row>
    <row r="40" spans="1:22" x14ac:dyDescent="0.25">
      <c r="B40" s="5"/>
      <c r="C40" s="1">
        <f t="shared" si="28"/>
        <v>0</v>
      </c>
      <c r="D40" s="6"/>
      <c r="E40" s="11"/>
      <c r="F40" s="1">
        <f t="shared" si="29"/>
        <v>0</v>
      </c>
      <c r="G40" s="14"/>
      <c r="H40" s="5"/>
      <c r="I40" s="1">
        <f t="shared" si="30"/>
        <v>0</v>
      </c>
      <c r="J40" s="6"/>
      <c r="K40" s="11"/>
      <c r="L40" s="1">
        <f t="shared" si="31"/>
        <v>0</v>
      </c>
      <c r="M40" s="14"/>
      <c r="N40" s="5"/>
      <c r="O40" s="1">
        <f t="shared" si="32"/>
        <v>0</v>
      </c>
      <c r="P40" s="6"/>
      <c r="Q40" s="11"/>
      <c r="R40" s="1">
        <f t="shared" si="33"/>
        <v>0</v>
      </c>
      <c r="S40" s="6"/>
      <c r="T40" s="5"/>
      <c r="U40" s="1">
        <f t="shared" si="34"/>
        <v>0</v>
      </c>
      <c r="V40" s="6"/>
    </row>
    <row r="41" spans="1:22" x14ac:dyDescent="0.25">
      <c r="B41" s="5"/>
      <c r="C41" s="1">
        <f t="shared" si="28"/>
        <v>0</v>
      </c>
      <c r="D41" s="6"/>
      <c r="E41" s="11"/>
      <c r="F41" s="1"/>
      <c r="G41" s="27"/>
      <c r="H41" s="5"/>
      <c r="I41" s="1">
        <f t="shared" si="30"/>
        <v>0</v>
      </c>
      <c r="J41" s="6"/>
      <c r="K41" s="11"/>
      <c r="L41" s="1">
        <f t="shared" si="31"/>
        <v>0</v>
      </c>
      <c r="M41" s="14"/>
      <c r="N41" s="5"/>
      <c r="O41" s="1">
        <f t="shared" si="32"/>
        <v>0</v>
      </c>
      <c r="P41" s="6"/>
      <c r="Q41" s="11"/>
      <c r="R41" s="1">
        <f t="shared" si="33"/>
        <v>0</v>
      </c>
      <c r="S41" s="6"/>
      <c r="T41" s="5"/>
      <c r="U41" s="1">
        <f t="shared" si="34"/>
        <v>0</v>
      </c>
      <c r="V41" s="6"/>
    </row>
    <row r="42" spans="1:22" x14ac:dyDescent="0.25">
      <c r="B42" s="5"/>
      <c r="C42" s="1">
        <f t="shared" si="28"/>
        <v>0</v>
      </c>
      <c r="D42" s="25"/>
      <c r="E42" s="11"/>
      <c r="F42" s="1">
        <f t="shared" si="29"/>
        <v>0</v>
      </c>
      <c r="G42" s="25"/>
      <c r="H42" s="5"/>
      <c r="I42" s="1">
        <f t="shared" si="30"/>
        <v>0</v>
      </c>
      <c r="J42" s="25"/>
      <c r="K42" s="11"/>
      <c r="L42" s="1">
        <f t="shared" si="31"/>
        <v>0</v>
      </c>
      <c r="M42" s="26"/>
      <c r="N42" s="5"/>
      <c r="O42" s="1">
        <f t="shared" si="32"/>
        <v>0</v>
      </c>
      <c r="P42" s="25"/>
      <c r="Q42" s="11"/>
      <c r="R42" s="1">
        <f t="shared" si="33"/>
        <v>0</v>
      </c>
      <c r="S42" s="25"/>
      <c r="T42" s="5"/>
      <c r="U42" s="1">
        <f t="shared" si="34"/>
        <v>0</v>
      </c>
      <c r="V42" s="25"/>
    </row>
    <row r="43" spans="1:22" ht="15.75" thickBot="1" x14ac:dyDescent="0.3">
      <c r="B43" s="7"/>
      <c r="C43" s="8">
        <f t="shared" si="28"/>
        <v>0</v>
      </c>
      <c r="D43" s="9"/>
      <c r="E43" s="12"/>
      <c r="F43" s="8">
        <f t="shared" si="29"/>
        <v>0</v>
      </c>
      <c r="G43" s="24"/>
      <c r="H43" s="7"/>
      <c r="I43" s="8">
        <f t="shared" si="30"/>
        <v>0</v>
      </c>
      <c r="J43" s="9"/>
      <c r="K43" s="12"/>
      <c r="L43" s="8">
        <f t="shared" si="31"/>
        <v>0</v>
      </c>
      <c r="M43" s="24"/>
      <c r="N43" s="7"/>
      <c r="O43" s="8">
        <f t="shared" si="32"/>
        <v>0</v>
      </c>
      <c r="P43" s="9"/>
      <c r="Q43" s="12"/>
      <c r="R43" s="8">
        <f t="shared" si="33"/>
        <v>0</v>
      </c>
      <c r="S43" s="9"/>
      <c r="T43" s="7"/>
      <c r="U43" s="8">
        <f t="shared" si="34"/>
        <v>0</v>
      </c>
      <c r="V43" s="9"/>
    </row>
  </sheetData>
  <mergeCells count="13">
    <mergeCell ref="T2:V2"/>
    <mergeCell ref="B1:C1"/>
    <mergeCell ref="E1:F1"/>
    <mergeCell ref="H1:I1"/>
    <mergeCell ref="B2:D2"/>
    <mergeCell ref="E2:G2"/>
    <mergeCell ref="H2:J2"/>
    <mergeCell ref="K1:L1"/>
    <mergeCell ref="N1:O1"/>
    <mergeCell ref="Q1:R1"/>
    <mergeCell ref="K2:M2"/>
    <mergeCell ref="N2:P2"/>
    <mergeCell ref="Q2:S2"/>
  </mergeCells>
  <pageMargins left="0.7" right="0.7" top="0.78740157499999996" bottom="0.78740157499999996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Frei</dc:creator>
  <cp:lastModifiedBy>Christine Frei</cp:lastModifiedBy>
  <cp:lastPrinted>2015-08-13T12:08:02Z</cp:lastPrinted>
  <dcterms:created xsi:type="dcterms:W3CDTF">2015-04-17T14:40:47Z</dcterms:created>
  <dcterms:modified xsi:type="dcterms:W3CDTF">2015-08-23T10:36:51Z</dcterms:modified>
</cp:coreProperties>
</file>